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L04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<sst xmlns="http://schemas.openxmlformats.org/spreadsheetml/2006/main" count="72" uniqueCount="65">
  <si>
    <t>科目名称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</si>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</sst>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05;&#20837;&#34920;%202024&#24180;%20%209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高平市</v>
          </cell>
        </row>
        <row r="19">
          <cell r="B19" t="str">
            <v>万元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A1" sqref="A1:D1"/>
    </sheetView>
  </sheetViews>
  <sheetFormatPr defaultColWidth="12.125" defaultRowHeight="15.65" customHeight="1" outlineLevelCol="3"/>
  <cols>
    <col min="1" max="1" width="9.225" style="3" customWidth="1"/>
    <col min="2" max="2" width="30.875" style="3" customWidth="1"/>
    <col min="3" max="4" width="24.25" style="3" customWidth="1"/>
    <col min="5" max="16384" width="12.125" style="1"/>
  </cols>
  <sheetData>
    <row r="1" s="1" customFormat="1" ht="42.75" customHeight="1" spans="1:4">
      <c r="A1" s="4" t="str">
        <f>'[1]##BASEINFO'!$B$2&amp;""&amp;'[1]##BASEINFO'!$B$7&amp;"一般公共预算(基本)支出决算经济分类表"</f>
        <v>2024年高平市一般公共预算(基本)支出决算经济分类表</v>
      </c>
      <c r="B1" s="4"/>
      <c r="C1" s="4"/>
      <c r="D1" s="4"/>
    </row>
    <row r="2" s="1" customFormat="1" ht="17.25" customHeight="1" spans="1:4">
      <c r="A2" s="5"/>
      <c r="B2" s="5"/>
      <c r="C2" s="5"/>
      <c r="D2" s="6" t="str">
        <f>"单位："&amp;'[1]##BASEINFO'!$B$19</f>
        <v>单位：万元</v>
      </c>
    </row>
    <row r="3" s="2" customFormat="1" ht="17.25" customHeight="1" spans="1:4">
      <c r="A3" s="7"/>
      <c r="B3" s="8" t="s">
        <v>0</v>
      </c>
      <c r="C3" s="7" t="s">
        <v>1</v>
      </c>
      <c r="D3" s="7" t="s">
        <v>2</v>
      </c>
    </row>
    <row r="4" s="2" customFormat="1" ht="35.25" customHeight="1" spans="1:4">
      <c r="A4" s="9"/>
      <c r="B4" s="10"/>
      <c r="C4" s="9"/>
      <c r="D4" s="9"/>
    </row>
    <row r="5" s="1" customFormat="1" ht="17.25" customHeight="1" spans="1:4">
      <c r="A5" s="11"/>
      <c r="B5" s="12" t="s">
        <v>1</v>
      </c>
      <c r="C5" s="13">
        <f>C6+C11+C22+C30+C37+C41+C44+C48+C53+C59+C63+C68</f>
        <v>644572</v>
      </c>
      <c r="D5" s="13">
        <f>D6+D11+D22+D30+D37+D41+D44+D48+D53+D59+D63+D68</f>
        <v>128782</v>
      </c>
    </row>
    <row r="6" s="1" customFormat="1" ht="17.25" customHeight="1" spans="1:4">
      <c r="A6" s="11">
        <v>501</v>
      </c>
      <c r="B6" s="14" t="s">
        <v>3</v>
      </c>
      <c r="C6" s="13">
        <f>SUM(C7:C10)</f>
        <v>41549</v>
      </c>
      <c r="D6" s="13">
        <f>SUM(D7:D10)</f>
        <v>35334</v>
      </c>
    </row>
    <row r="7" s="1" customFormat="1" ht="17.25" customHeight="1" spans="1:4">
      <c r="A7" s="11">
        <v>50101</v>
      </c>
      <c r="B7" s="11" t="s">
        <v>4</v>
      </c>
      <c r="C7" s="13">
        <v>23007</v>
      </c>
      <c r="D7" s="13">
        <v>22994</v>
      </c>
    </row>
    <row r="8" s="1" customFormat="1" ht="17.25" customHeight="1" spans="1:4">
      <c r="A8" s="11">
        <v>50102</v>
      </c>
      <c r="B8" s="11" t="s">
        <v>5</v>
      </c>
      <c r="C8" s="13">
        <v>8299</v>
      </c>
      <c r="D8" s="13">
        <v>8278</v>
      </c>
    </row>
    <row r="9" s="1" customFormat="1" ht="17.25" customHeight="1" spans="1:4">
      <c r="A9" s="11">
        <v>50103</v>
      </c>
      <c r="B9" s="11" t="s">
        <v>6</v>
      </c>
      <c r="C9" s="13">
        <v>3462</v>
      </c>
      <c r="D9" s="13">
        <v>3462</v>
      </c>
    </row>
    <row r="10" s="1" customFormat="1" ht="17.25" customHeight="1" spans="1:4">
      <c r="A10" s="11">
        <v>50199</v>
      </c>
      <c r="B10" s="11" t="s">
        <v>7</v>
      </c>
      <c r="C10" s="13">
        <v>6781</v>
      </c>
      <c r="D10" s="13">
        <v>600</v>
      </c>
    </row>
    <row r="11" s="1" customFormat="1" ht="17.25" customHeight="1" spans="1:4">
      <c r="A11" s="11">
        <v>502</v>
      </c>
      <c r="B11" s="14" t="s">
        <v>8</v>
      </c>
      <c r="C11" s="13">
        <f>SUM(C12:C21)</f>
        <v>34884</v>
      </c>
      <c r="D11" s="13">
        <f>SUM(D12:D21)</f>
        <v>4457</v>
      </c>
    </row>
    <row r="12" s="1" customFormat="1" ht="17.25" customHeight="1" spans="1:4">
      <c r="A12" s="11">
        <v>50201</v>
      </c>
      <c r="B12" s="11" t="s">
        <v>9</v>
      </c>
      <c r="C12" s="13">
        <v>10988</v>
      </c>
      <c r="D12" s="13">
        <v>3635</v>
      </c>
    </row>
    <row r="13" s="1" customFormat="1" ht="17.25" customHeight="1" spans="1:4">
      <c r="A13" s="11">
        <v>50202</v>
      </c>
      <c r="B13" s="11" t="s">
        <v>10</v>
      </c>
      <c r="C13" s="13">
        <v>257</v>
      </c>
      <c r="D13" s="13">
        <v>8</v>
      </c>
    </row>
    <row r="14" s="1" customFormat="1" ht="17.25" customHeight="1" spans="1:4">
      <c r="A14" s="11">
        <v>50203</v>
      </c>
      <c r="B14" s="11" t="s">
        <v>11</v>
      </c>
      <c r="C14" s="13">
        <v>570</v>
      </c>
      <c r="D14" s="13">
        <v>18</v>
      </c>
    </row>
    <row r="15" s="1" customFormat="1" ht="17.25" customHeight="1" spans="1:4">
      <c r="A15" s="11">
        <v>50204</v>
      </c>
      <c r="B15" s="11" t="s">
        <v>12</v>
      </c>
      <c r="C15" s="13">
        <v>934</v>
      </c>
      <c r="D15" s="13">
        <v>23</v>
      </c>
    </row>
    <row r="16" s="1" customFormat="1" ht="17.25" customHeight="1" spans="1:4">
      <c r="A16" s="11">
        <v>50205</v>
      </c>
      <c r="B16" s="11" t="s">
        <v>13</v>
      </c>
      <c r="C16" s="13">
        <v>16239</v>
      </c>
      <c r="D16" s="13">
        <v>265</v>
      </c>
    </row>
    <row r="17" s="1" customFormat="1" ht="17.25" customHeight="1" spans="1:4">
      <c r="A17" s="11">
        <v>50206</v>
      </c>
      <c r="B17" s="11" t="s">
        <v>14</v>
      </c>
      <c r="C17" s="13">
        <v>20</v>
      </c>
      <c r="D17" s="13">
        <v>10</v>
      </c>
    </row>
    <row r="18" s="1" customFormat="1" ht="17.25" customHeight="1" spans="1:4">
      <c r="A18" s="11">
        <v>50207</v>
      </c>
      <c r="B18" s="11" t="s">
        <v>15</v>
      </c>
      <c r="C18" s="13">
        <v>16</v>
      </c>
      <c r="D18" s="13"/>
    </row>
    <row r="19" s="1" customFormat="1" ht="17.25" customHeight="1" spans="1:4">
      <c r="A19" s="11">
        <v>50208</v>
      </c>
      <c r="B19" s="11" t="s">
        <v>16</v>
      </c>
      <c r="C19" s="13">
        <v>212</v>
      </c>
      <c r="D19" s="13">
        <v>128</v>
      </c>
    </row>
    <row r="20" s="1" customFormat="1" ht="17.25" customHeight="1" spans="1:4">
      <c r="A20" s="11">
        <v>50209</v>
      </c>
      <c r="B20" s="11" t="s">
        <v>17</v>
      </c>
      <c r="C20" s="13">
        <v>877</v>
      </c>
      <c r="D20" s="13">
        <v>155</v>
      </c>
    </row>
    <row r="21" s="1" customFormat="1" ht="17.25" customHeight="1" spans="1:4">
      <c r="A21" s="11">
        <v>50299</v>
      </c>
      <c r="B21" s="11" t="s">
        <v>18</v>
      </c>
      <c r="C21" s="13">
        <v>4771</v>
      </c>
      <c r="D21" s="13">
        <v>215</v>
      </c>
    </row>
    <row r="22" s="1" customFormat="1" ht="17.25" customHeight="1" spans="1:4">
      <c r="A22" s="11">
        <v>503</v>
      </c>
      <c r="B22" s="14" t="s">
        <v>19</v>
      </c>
      <c r="C22" s="13">
        <f>SUM(C23:C29)</f>
        <v>67179</v>
      </c>
      <c r="D22" s="13">
        <f>SUM(D23:D29)</f>
        <v>64</v>
      </c>
    </row>
    <row r="23" s="1" customFormat="1" ht="17.25" customHeight="1" spans="1:4">
      <c r="A23" s="11">
        <v>50301</v>
      </c>
      <c r="B23" s="11" t="s">
        <v>20</v>
      </c>
      <c r="C23" s="13">
        <v>178</v>
      </c>
      <c r="D23" s="13"/>
    </row>
    <row r="24" s="1" customFormat="1" ht="17.25" customHeight="1" spans="1:4">
      <c r="A24" s="11">
        <v>50302</v>
      </c>
      <c r="B24" s="11" t="s">
        <v>21</v>
      </c>
      <c r="C24" s="13">
        <v>25672</v>
      </c>
      <c r="D24" s="13"/>
    </row>
    <row r="25" s="1" customFormat="1" ht="17.25" customHeight="1" spans="1:4">
      <c r="A25" s="11">
        <v>50303</v>
      </c>
      <c r="B25" s="11" t="s">
        <v>22</v>
      </c>
      <c r="C25" s="13">
        <v>250</v>
      </c>
      <c r="D25" s="13">
        <v>14</v>
      </c>
    </row>
    <row r="26" s="1" customFormat="1" ht="17.25" customHeight="1" spans="1:4">
      <c r="A26" s="11">
        <v>50305</v>
      </c>
      <c r="B26" s="11" t="s">
        <v>23</v>
      </c>
      <c r="C26" s="13">
        <v>8664</v>
      </c>
      <c r="D26" s="13"/>
    </row>
    <row r="27" s="1" customFormat="1" ht="17.25" customHeight="1" spans="1:4">
      <c r="A27" s="11">
        <v>50306</v>
      </c>
      <c r="B27" s="11" t="s">
        <v>24</v>
      </c>
      <c r="C27" s="13">
        <v>4523</v>
      </c>
      <c r="D27" s="13">
        <v>50</v>
      </c>
    </row>
    <row r="28" s="1" customFormat="1" ht="17.25" customHeight="1" spans="1:4">
      <c r="A28" s="11">
        <v>50307</v>
      </c>
      <c r="B28" s="11" t="s">
        <v>25</v>
      </c>
      <c r="C28" s="13">
        <v>2304</v>
      </c>
      <c r="D28" s="13"/>
    </row>
    <row r="29" s="1" customFormat="1" ht="17.25" customHeight="1" spans="1:4">
      <c r="A29" s="11">
        <v>50399</v>
      </c>
      <c r="B29" s="11" t="s">
        <v>26</v>
      </c>
      <c r="C29" s="13">
        <v>25588</v>
      </c>
      <c r="D29" s="13"/>
    </row>
    <row r="30" s="1" customFormat="1" ht="17.25" customHeight="1" spans="1:4">
      <c r="A30" s="11">
        <v>504</v>
      </c>
      <c r="B30" s="14" t="s">
        <v>27</v>
      </c>
      <c r="C30" s="13">
        <f>SUM(C31:C36)</f>
        <v>100864</v>
      </c>
      <c r="D30" s="13">
        <f>SUM(D31:D36)</f>
        <v>0</v>
      </c>
    </row>
    <row r="31" s="1" customFormat="1" ht="17.25" customHeight="1" spans="1:4">
      <c r="A31" s="11">
        <v>50401</v>
      </c>
      <c r="B31" s="11" t="s">
        <v>20</v>
      </c>
      <c r="C31" s="13">
        <v>1057</v>
      </c>
      <c r="D31" s="13"/>
    </row>
    <row r="32" s="1" customFormat="1" ht="17.25" customHeight="1" spans="1:4">
      <c r="A32" s="11">
        <v>50402</v>
      </c>
      <c r="B32" s="11" t="s">
        <v>21</v>
      </c>
      <c r="C32" s="13">
        <v>95069</v>
      </c>
      <c r="D32" s="13"/>
    </row>
    <row r="33" s="1" customFormat="1" ht="17.25" customHeight="1" spans="1:4">
      <c r="A33" s="11">
        <v>50403</v>
      </c>
      <c r="B33" s="11" t="s">
        <v>22</v>
      </c>
      <c r="C33" s="13"/>
      <c r="D33" s="13"/>
    </row>
    <row r="34" s="1" customFormat="1" ht="17.25" customHeight="1" spans="1:4">
      <c r="A34" s="11">
        <v>50404</v>
      </c>
      <c r="B34" s="11" t="s">
        <v>24</v>
      </c>
      <c r="C34" s="13">
        <v>1057</v>
      </c>
      <c r="D34" s="13"/>
    </row>
    <row r="35" s="1" customFormat="1" ht="17.25" customHeight="1" spans="1:4">
      <c r="A35" s="11">
        <v>50405</v>
      </c>
      <c r="B35" s="11" t="s">
        <v>25</v>
      </c>
      <c r="C35" s="13">
        <v>554</v>
      </c>
      <c r="D35" s="13"/>
    </row>
    <row r="36" s="1" customFormat="1" ht="17.25" customHeight="1" spans="1:4">
      <c r="A36" s="11">
        <v>50499</v>
      </c>
      <c r="B36" s="11" t="s">
        <v>26</v>
      </c>
      <c r="C36" s="13">
        <v>3127</v>
      </c>
      <c r="D36" s="13"/>
    </row>
    <row r="37" s="1" customFormat="1" ht="17.25" customHeight="1" spans="1:4">
      <c r="A37" s="11">
        <v>505</v>
      </c>
      <c r="B37" s="14" t="s">
        <v>28</v>
      </c>
      <c r="C37" s="13">
        <f>SUM(C38:C40)</f>
        <v>124080</v>
      </c>
      <c r="D37" s="13">
        <f>SUM(D38:D40)</f>
        <v>86279</v>
      </c>
    </row>
    <row r="38" s="1" customFormat="1" ht="17.25" customHeight="1" spans="1:4">
      <c r="A38" s="11">
        <v>50501</v>
      </c>
      <c r="B38" s="11" t="s">
        <v>29</v>
      </c>
      <c r="C38" s="13">
        <v>91385</v>
      </c>
      <c r="D38" s="13">
        <v>84312</v>
      </c>
    </row>
    <row r="39" s="1" customFormat="1" ht="17.25" customHeight="1" spans="1:4">
      <c r="A39" s="11">
        <v>50502</v>
      </c>
      <c r="B39" s="11" t="s">
        <v>30</v>
      </c>
      <c r="C39" s="13">
        <v>32695</v>
      </c>
      <c r="D39" s="13">
        <v>1967</v>
      </c>
    </row>
    <row r="40" s="1" customFormat="1" ht="17.25" customHeight="1" spans="1:4">
      <c r="A40" s="11">
        <v>50599</v>
      </c>
      <c r="B40" s="11" t="s">
        <v>31</v>
      </c>
      <c r="C40" s="13"/>
      <c r="D40" s="13"/>
    </row>
    <row r="41" s="1" customFormat="1" ht="17.25" customHeight="1" spans="1:4">
      <c r="A41" s="11">
        <v>506</v>
      </c>
      <c r="B41" s="14" t="s">
        <v>32</v>
      </c>
      <c r="C41" s="13">
        <f>SUM(C42:C43)</f>
        <v>17787</v>
      </c>
      <c r="D41" s="13">
        <f>SUM(D42:D43)</f>
        <v>0</v>
      </c>
    </row>
    <row r="42" s="1" customFormat="1" ht="17.25" customHeight="1" spans="1:4">
      <c r="A42" s="11">
        <v>50601</v>
      </c>
      <c r="B42" s="11" t="s">
        <v>33</v>
      </c>
      <c r="C42" s="13">
        <v>11548</v>
      </c>
      <c r="D42" s="13"/>
    </row>
    <row r="43" s="1" customFormat="1" ht="17.25" customHeight="1" spans="1:4">
      <c r="A43" s="11">
        <v>50602</v>
      </c>
      <c r="B43" s="11" t="s">
        <v>34</v>
      </c>
      <c r="C43" s="13">
        <v>6239</v>
      </c>
      <c r="D43" s="13"/>
    </row>
    <row r="44" s="1" customFormat="1" ht="17.25" customHeight="1" spans="1:4">
      <c r="A44" s="11">
        <v>507</v>
      </c>
      <c r="B44" s="14" t="s">
        <v>35</v>
      </c>
      <c r="C44" s="13">
        <f>SUM(C45:C47)</f>
        <v>59558</v>
      </c>
      <c r="D44" s="13">
        <f>SUM(D45:D47)</f>
        <v>0</v>
      </c>
    </row>
    <row r="45" s="1" customFormat="1" ht="17.25" customHeight="1" spans="1:4">
      <c r="A45" s="11">
        <v>50701</v>
      </c>
      <c r="B45" s="11" t="s">
        <v>36</v>
      </c>
      <c r="C45" s="13">
        <v>33946</v>
      </c>
      <c r="D45" s="13"/>
    </row>
    <row r="46" s="1" customFormat="1" ht="17.25" customHeight="1" spans="1:4">
      <c r="A46" s="11">
        <v>50702</v>
      </c>
      <c r="B46" s="11" t="s">
        <v>37</v>
      </c>
      <c r="C46" s="13">
        <v>1955</v>
      </c>
      <c r="D46" s="13"/>
    </row>
    <row r="47" s="1" customFormat="1" ht="17.25" customHeight="1" spans="1:4">
      <c r="A47" s="11">
        <v>50799</v>
      </c>
      <c r="B47" s="11" t="s">
        <v>38</v>
      </c>
      <c r="C47" s="13">
        <v>23657</v>
      </c>
      <c r="D47" s="13"/>
    </row>
    <row r="48" s="1" customFormat="1" ht="17.25" customHeight="1" spans="1:4">
      <c r="A48" s="11">
        <v>508</v>
      </c>
      <c r="B48" s="14" t="s">
        <v>39</v>
      </c>
      <c r="C48" s="13">
        <f>SUM(C49:C52)</f>
        <v>64846</v>
      </c>
      <c r="D48" s="13">
        <f>SUM(D49:D52)</f>
        <v>0</v>
      </c>
    </row>
    <row r="49" s="1" customFormat="1" ht="17.25" customHeight="1" spans="1:4">
      <c r="A49" s="11">
        <v>50803</v>
      </c>
      <c r="B49" s="11" t="s">
        <v>40</v>
      </c>
      <c r="C49" s="13">
        <v>64539</v>
      </c>
      <c r="D49" s="13"/>
    </row>
    <row r="50" s="1" customFormat="1" ht="17.25" customHeight="1" spans="1:4">
      <c r="A50" s="11">
        <v>50804</v>
      </c>
      <c r="B50" s="11" t="s">
        <v>41</v>
      </c>
      <c r="C50" s="13"/>
      <c r="D50" s="13"/>
    </row>
    <row r="51" s="1" customFormat="1" ht="17.25" customHeight="1" spans="1:4">
      <c r="A51" s="11">
        <v>50805</v>
      </c>
      <c r="B51" s="11" t="s">
        <v>42</v>
      </c>
      <c r="C51" s="13"/>
      <c r="D51" s="13"/>
    </row>
    <row r="52" s="1" customFormat="1" ht="17.25" customHeight="1" spans="1:4">
      <c r="A52" s="11">
        <v>50899</v>
      </c>
      <c r="B52" s="11" t="s">
        <v>43</v>
      </c>
      <c r="C52" s="13">
        <v>307</v>
      </c>
      <c r="D52" s="13"/>
    </row>
    <row r="53" s="1" customFormat="1" ht="17.25" customHeight="1" spans="1:4">
      <c r="A53" s="11">
        <v>509</v>
      </c>
      <c r="B53" s="14" t="s">
        <v>44</v>
      </c>
      <c r="C53" s="13">
        <f>SUM(C54:C58)</f>
        <v>58130</v>
      </c>
      <c r="D53" s="13">
        <f>SUM(D54:D58)</f>
        <v>2645</v>
      </c>
    </row>
    <row r="54" s="1" customFormat="1" ht="17.25" customHeight="1" spans="1:4">
      <c r="A54" s="11">
        <v>50901</v>
      </c>
      <c r="B54" s="11" t="s">
        <v>45</v>
      </c>
      <c r="C54" s="13">
        <v>29264</v>
      </c>
      <c r="D54" s="13">
        <v>1106</v>
      </c>
    </row>
    <row r="55" s="1" customFormat="1" ht="17.25" customHeight="1" spans="1:4">
      <c r="A55" s="11">
        <v>50902</v>
      </c>
      <c r="B55" s="11" t="s">
        <v>46</v>
      </c>
      <c r="C55" s="13">
        <v>1389</v>
      </c>
      <c r="D55" s="13"/>
    </row>
    <row r="56" s="1" customFormat="1" ht="17.25" customHeight="1" spans="1:4">
      <c r="A56" s="11">
        <v>50903</v>
      </c>
      <c r="B56" s="11" t="s">
        <v>47</v>
      </c>
      <c r="C56" s="13">
        <v>9867</v>
      </c>
      <c r="D56" s="13"/>
    </row>
    <row r="57" s="1" customFormat="1" ht="17.25" customHeight="1" spans="1:4">
      <c r="A57" s="11">
        <v>50905</v>
      </c>
      <c r="B57" s="11" t="s">
        <v>48</v>
      </c>
      <c r="C57" s="13">
        <v>8120</v>
      </c>
      <c r="D57" s="13">
        <v>232</v>
      </c>
    </row>
    <row r="58" s="1" customFormat="1" ht="17.25" customHeight="1" spans="1:4">
      <c r="A58" s="11">
        <v>50999</v>
      </c>
      <c r="B58" s="11" t="s">
        <v>49</v>
      </c>
      <c r="C58" s="13">
        <v>9490</v>
      </c>
      <c r="D58" s="13">
        <v>1307</v>
      </c>
    </row>
    <row r="59" s="1" customFormat="1" ht="17.25" customHeight="1" spans="1:4">
      <c r="A59" s="11">
        <v>510</v>
      </c>
      <c r="B59" s="14" t="s">
        <v>50</v>
      </c>
      <c r="C59" s="13">
        <f>SUM(C60:C62)</f>
        <v>49512</v>
      </c>
      <c r="D59" s="13">
        <f>SUM(D60:D62)</f>
        <v>0</v>
      </c>
    </row>
    <row r="60" s="1" customFormat="1" ht="17.25" customHeight="1" spans="1:4">
      <c r="A60" s="11">
        <v>51002</v>
      </c>
      <c r="B60" s="11" t="s">
        <v>51</v>
      </c>
      <c r="C60" s="13">
        <v>49512</v>
      </c>
      <c r="D60" s="13"/>
    </row>
    <row r="61" s="1" customFormat="1" ht="17.25" customHeight="1" spans="1:4">
      <c r="A61" s="11">
        <v>51003</v>
      </c>
      <c r="B61" s="11" t="s">
        <v>52</v>
      </c>
      <c r="C61" s="13"/>
      <c r="D61" s="13"/>
    </row>
    <row r="62" s="1" customFormat="1" ht="17.25" customHeight="1" spans="1:4">
      <c r="A62" s="11">
        <v>51004</v>
      </c>
      <c r="B62" s="11" t="s">
        <v>53</v>
      </c>
      <c r="C62" s="13"/>
      <c r="D62" s="13"/>
    </row>
    <row r="63" s="1" customFormat="1" ht="17.25" customHeight="1" spans="1:4">
      <c r="A63" s="11">
        <v>511</v>
      </c>
      <c r="B63" s="14" t="s">
        <v>54</v>
      </c>
      <c r="C63" s="13">
        <f>SUM(C64:C67)</f>
        <v>1601</v>
      </c>
      <c r="D63" s="13">
        <f>SUM(D64:D67)</f>
        <v>0</v>
      </c>
    </row>
    <row r="64" s="1" customFormat="1" ht="17.25" customHeight="1" spans="1:4">
      <c r="A64" s="11">
        <v>51101</v>
      </c>
      <c r="B64" s="11" t="s">
        <v>55</v>
      </c>
      <c r="C64" s="13">
        <v>1596</v>
      </c>
      <c r="D64" s="13"/>
    </row>
    <row r="65" s="1" customFormat="1" ht="17.25" customHeight="1" spans="1:4">
      <c r="A65" s="11">
        <v>51102</v>
      </c>
      <c r="B65" s="11" t="s">
        <v>56</v>
      </c>
      <c r="C65" s="13">
        <v>3</v>
      </c>
      <c r="D65" s="13"/>
    </row>
    <row r="66" s="1" customFormat="1" ht="17.25" customHeight="1" spans="1:4">
      <c r="A66" s="11">
        <v>51103</v>
      </c>
      <c r="B66" s="11" t="s">
        <v>57</v>
      </c>
      <c r="C66" s="13">
        <v>2</v>
      </c>
      <c r="D66" s="13"/>
    </row>
    <row r="67" s="1" customFormat="1" ht="17.25" customHeight="1" spans="1:4">
      <c r="A67" s="11">
        <v>51104</v>
      </c>
      <c r="B67" s="11" t="s">
        <v>58</v>
      </c>
      <c r="C67" s="13"/>
      <c r="D67" s="13"/>
    </row>
    <row r="68" s="1" customFormat="1" ht="17.25" customHeight="1" spans="1:4">
      <c r="A68" s="11">
        <v>599</v>
      </c>
      <c r="B68" s="14" t="s">
        <v>59</v>
      </c>
      <c r="C68" s="13">
        <f>SUM(C69:C73)</f>
        <v>24582</v>
      </c>
      <c r="D68" s="13">
        <f>SUM(D69:D73)</f>
        <v>3</v>
      </c>
    </row>
    <row r="69" s="1" customFormat="1" ht="17.25" customHeight="1" spans="1:4">
      <c r="A69" s="11">
        <v>59907</v>
      </c>
      <c r="B69" s="11" t="s">
        <v>60</v>
      </c>
      <c r="C69" s="13"/>
      <c r="D69" s="13"/>
    </row>
    <row r="70" s="1" customFormat="1" ht="17.25" customHeight="1" spans="1:4">
      <c r="A70" s="11">
        <v>59908</v>
      </c>
      <c r="B70" s="11" t="s">
        <v>61</v>
      </c>
      <c r="C70" s="13">
        <v>24582</v>
      </c>
      <c r="D70" s="13">
        <v>3</v>
      </c>
    </row>
    <row r="71" s="1" customFormat="1" ht="17.25" customHeight="1" spans="1:4">
      <c r="A71" s="11">
        <v>59909</v>
      </c>
      <c r="B71" s="11" t="s">
        <v>62</v>
      </c>
      <c r="C71" s="13"/>
      <c r="D71" s="13"/>
    </row>
    <row r="72" s="1" customFormat="1" ht="17.25" customHeight="1" spans="1:4">
      <c r="A72" s="11">
        <v>59910</v>
      </c>
      <c r="B72" s="11" t="s">
        <v>63</v>
      </c>
      <c r="C72" s="13"/>
      <c r="D72" s="13"/>
    </row>
    <row r="73" s="1" customFormat="1" ht="17.25" customHeight="1" spans="1:4">
      <c r="A73" s="11">
        <v>59999</v>
      </c>
      <c r="B73" s="11" t="s">
        <v>64</v>
      </c>
      <c r="C73" s="13"/>
      <c r="D73" s="13"/>
    </row>
  </sheetData>
  <mergeCells count="5">
    <mergeCell ref="A1:D1"/>
    <mergeCell ref="A3:A4"/>
    <mergeCell ref="B3:B4"/>
    <mergeCell ref="C3:C4"/>
    <mergeCell ref="D3:D4"/>
  </mergeCells>
  <dataValidations count="1">
    <dataValidation type="decimal" operator="between" allowBlank="1" showInputMessage="1" showErrorMessage="1" sqref="C5:D73">
      <formula1>-99999999999999</formula1>
      <formula2>99999999999999</formula2>
    </dataValidation>
  </dataValidations>
  <pageMargins left="0.629861111111111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L04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2023-08-31T03:21:00Z</dcterms:created>
  <dcterms:modified xsi:type="dcterms:W3CDTF">2025-09-03T11:45:36Z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08815EDCFE074E0F976AEC7BB6322710</vt:lpwstr>
  </property>
  <property fmtid="{D5CDD505-2E9C-101B-9397-08002B2CF9AE}" pid="3" name="KSOProductBuildVer">
    <vt:lpwstr>2052-11.1.0.10700</vt:lpwstr>
  </property>
</Properties>
</file>