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WeChat Files\wxid_0472634725912\FileStorage\File\2026-09\"/>
    </mc:Choice>
  </mc:AlternateContent>
  <bookViews>
    <workbookView windowWidth="20745" windowHeight="9990"/>
  </bookViews>
  <sheets>
    <sheet name="新增债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<sst xmlns="http://schemas.openxmlformats.org/spreadsheetml/2006/main" count="51" uniqueCount="34">
  <si>
    <t>2025年债券资金</t>
  </si>
  <si>
    <t xml:space="preserve"> </t>
  </si>
  <si>
    <t>单位：万元</t>
  </si>
  <si>
    <t>债券类型</t>
  </si>
  <si>
    <t>使用单位</t>
  </si>
  <si>
    <t>项目</t>
  </si>
  <si>
    <t>金额</t>
  </si>
  <si>
    <t>备注</t>
  </si>
  <si>
    <t>新增专项</t>
  </si>
  <si>
    <t>高平市水务局</t>
  </si>
  <si>
    <t>高平市东部张峰供水乡镇净水厂及配套管网工程</t>
  </si>
  <si>
    <t>高平市民政局</t>
  </si>
  <si>
    <t>高平市市级公益性公墓项目</t>
  </si>
  <si>
    <t>高平市公共事业建设局</t>
  </si>
  <si>
    <t>高平市新华幼儿园建设项目</t>
  </si>
  <si>
    <t>高平市经济开发区</t>
  </si>
  <si>
    <t>卫通园区污水处理厂项目</t>
  </si>
  <si>
    <t>高平市能源局</t>
  </si>
  <si>
    <t>高平市电动汽车充（换）电基础设施建设项目</t>
  </si>
  <si>
    <t>高平市交通局</t>
  </si>
  <si>
    <t>国道208晋中长治界至晋城金村（长治司马至高平刘庄段）改扩建工程</t>
  </si>
  <si>
    <t>高平市西部专用铁路项目</t>
  </si>
  <si>
    <t>高平市城乡供排污一体化西北部乡镇项目</t>
  </si>
  <si>
    <t>高平市相关单位</t>
  </si>
  <si>
    <t>偿还债务</t>
  </si>
  <si>
    <t>偿还拖欠企业账款</t>
  </si>
  <si>
    <t>新增一般</t>
  </si>
  <si>
    <t>高平市交通运输局</t>
  </si>
  <si>
    <t>高平市羊头山至市区旅游公路工程</t>
  </si>
  <si>
    <t>高平市北部旅游大通道工程</t>
  </si>
  <si>
    <t>高平市沟北村至果则沟村旅游道路工程</t>
  </si>
  <si>
    <t>再融资一般</t>
  </si>
  <si>
    <t>再融资债券</t>
  </si>
  <si>
    <t>2025年合计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</si>
</sst>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22"/>
      <name val="黑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b/>
      <sz val="12"/>
      <color indexed="8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 5" xfId="51"/>
    <cellStyle name="常规 4" xf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topLeftCell="A5" workbookViewId="0">
      <selection activeCell="D15" sqref="D15:D17"/>
    </sheetView>
  </sheetViews>
  <sheetFormatPr defaultColWidth="9" defaultRowHeight="14.25" outlineLevelCol="5"/>
  <cols>
    <col min="1" max="1" width="14" style="1" customWidth="1"/>
    <col min="2" max="2" width="34.4416666666667" style="1" customWidth="1"/>
    <col min="3" max="3" width="44.75" style="1" customWidth="1"/>
    <col min="4" max="4" width="11.75" style="1" customWidth="1"/>
    <col min="5" max="6" width="23.375" style="3" customWidth="1"/>
    <col min="7" max="7" width="9" style="1"/>
    <col min="8" max="9" width="20.625" style="1" customWidth="1"/>
    <col min="10" max="16384" width="9" style="1"/>
  </cols>
  <sheetData>
    <row r="1" s="1" customFormat="1" ht="29.25" customHeight="1" spans="1:6">
      <c r="A1" s="4" t="s">
        <v>0</v>
      </c>
      <c r="B1" s="4"/>
      <c r="C1" s="4"/>
      <c r="D1" s="4"/>
      <c r="E1" s="4"/>
      <c r="F1" s="4"/>
    </row>
    <row r="2" s="1" customFormat="1" ht="29.25" customHeight="1" spans="1:6">
      <c r="A2" s="4"/>
      <c r="B2" s="4"/>
      <c r="C2" s="4"/>
      <c r="D2" s="4"/>
      <c r="E2" s="4"/>
      <c r="F2" s="4"/>
    </row>
    <row r="3" s="1" customFormat="1" ht="21" customHeight="1" spans="1:6">
      <c r="D3" s="1" t="s">
        <v>1</v>
      </c>
      <c r="E3" s="3" t="s">
        <v>2</v>
      </c>
      <c r="F3" s="3"/>
    </row>
    <row r="4" s="1" customFormat="1" ht="27.75" customHeight="1" spans="1:6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7"/>
    </row>
    <row r="5" s="1" customFormat="1" ht="28" customHeight="1" spans="1:6">
      <c r="A5" s="8" t="s">
        <v>8</v>
      </c>
      <c r="B5" s="9" t="s">
        <v>9</v>
      </c>
      <c r="C5" s="10" t="s">
        <v>10</v>
      </c>
      <c r="D5" s="9">
        <v>3600</v>
      </c>
      <c r="E5" s="10"/>
      <c r="F5" s="11"/>
    </row>
    <row r="6" s="1" customFormat="1" ht="28" customHeight="1" spans="1:6">
      <c r="A6" s="8" t="s">
        <v>8</v>
      </c>
      <c r="B6" s="12" t="s">
        <v>11</v>
      </c>
      <c r="C6" s="8" t="s">
        <v>12</v>
      </c>
      <c r="D6" s="9">
        <f>2400+500+300</f>
        <v>3200</v>
      </c>
      <c r="E6" s="10"/>
      <c r="F6" s="11"/>
    </row>
    <row r="7" s="1" customFormat="1" ht="28" customHeight="1" spans="1:6">
      <c r="A7" s="8" t="s">
        <v>8</v>
      </c>
      <c r="B7" s="12" t="s">
        <v>13</v>
      </c>
      <c r="C7" s="8" t="s">
        <v>14</v>
      </c>
      <c r="D7" s="9">
        <f>1300+400+800+900</f>
        <v>3400</v>
      </c>
      <c r="E7" s="10"/>
      <c r="F7" s="11"/>
    </row>
    <row r="8" s="1" customFormat="1" ht="28" customHeight="1" spans="1:6">
      <c r="A8" s="8" t="s">
        <v>8</v>
      </c>
      <c r="B8" s="9" t="s">
        <v>15</v>
      </c>
      <c r="C8" s="13" t="s">
        <v>16</v>
      </c>
      <c r="D8" s="14">
        <v>2200</v>
      </c>
      <c r="E8" s="10"/>
      <c r="F8" s="11"/>
    </row>
    <row r="9" s="1" customFormat="1" ht="28" customHeight="1" spans="1:6">
      <c r="A9" s="8" t="s">
        <v>8</v>
      </c>
      <c r="B9" s="10" t="s">
        <v>17</v>
      </c>
      <c r="C9" s="15" t="s">
        <v>18</v>
      </c>
      <c r="D9" s="9">
        <v>1900</v>
      </c>
      <c r="E9" s="10"/>
      <c r="F9" s="11"/>
    </row>
    <row r="10" s="1" customFormat="1" ht="49" customHeight="1" spans="1:6">
      <c r="A10" s="8" t="s">
        <v>8</v>
      </c>
      <c r="B10" s="9" t="s">
        <v>19</v>
      </c>
      <c r="C10" s="16" t="s">
        <v>20</v>
      </c>
      <c r="D10" s="9">
        <v>25000</v>
      </c>
      <c r="E10" s="10"/>
      <c r="F10" s="11"/>
    </row>
    <row r="11" s="1" customFormat="1" ht="28" customHeight="1" spans="1:6">
      <c r="A11" s="8" t="s">
        <v>8</v>
      </c>
      <c r="B11" s="9" t="s">
        <v>19</v>
      </c>
      <c r="C11" s="17" t="s">
        <v>21</v>
      </c>
      <c r="D11" s="9">
        <v>5000</v>
      </c>
      <c r="E11" s="10"/>
      <c r="F11" s="11"/>
    </row>
    <row r="12" s="1" customFormat="1" ht="28" customHeight="1" spans="1:6">
      <c r="A12" s="8" t="s">
        <v>8</v>
      </c>
      <c r="B12" s="9" t="s">
        <v>9</v>
      </c>
      <c r="C12" s="17" t="s">
        <v>22</v>
      </c>
      <c r="D12" s="9">
        <v>5277</v>
      </c>
      <c r="E12" s="10"/>
      <c r="F12" s="11"/>
    </row>
    <row r="13" s="1" customFormat="1" ht="28" customHeight="1" spans="1:6">
      <c r="A13" s="8" t="s">
        <v>8</v>
      </c>
      <c r="B13" s="9" t="s">
        <v>23</v>
      </c>
      <c r="C13" s="8" t="s">
        <v>24</v>
      </c>
      <c r="D13" s="12">
        <v>42775</v>
      </c>
      <c r="E13" s="10"/>
      <c r="F13" s="11"/>
    </row>
    <row r="14" s="1" customFormat="1" ht="28" customHeight="1" spans="1:6">
      <c r="A14" s="8" t="s">
        <v>8</v>
      </c>
      <c r="B14" s="9" t="s">
        <v>23</v>
      </c>
      <c r="C14" s="8" t="s">
        <v>25</v>
      </c>
      <c r="D14" s="12">
        <v>9216</v>
      </c>
      <c r="E14" s="10"/>
      <c r="F14" s="11"/>
    </row>
    <row r="15" s="1" customFormat="1" ht="28" customHeight="1" spans="1:6">
      <c r="A15" s="8" t="s">
        <v>26</v>
      </c>
      <c r="B15" s="9" t="s">
        <v>27</v>
      </c>
      <c r="C15" s="10" t="s">
        <v>28</v>
      </c>
      <c r="D15" s="18">
        <v>2320</v>
      </c>
      <c r="E15" s="10"/>
      <c r="F15" s="11"/>
    </row>
    <row r="16" s="1" customFormat="1" ht="28" customHeight="1" spans="1:6">
      <c r="A16" s="8" t="s">
        <v>26</v>
      </c>
      <c r="B16" s="9" t="s">
        <v>27</v>
      </c>
      <c r="C16" s="10" t="s">
        <v>29</v>
      </c>
      <c r="D16" s="18">
        <v>1888</v>
      </c>
      <c r="E16" s="10"/>
      <c r="F16" s="11"/>
    </row>
    <row r="17" s="1" customFormat="1" ht="28" customHeight="1" spans="1:6">
      <c r="A17" s="8" t="s">
        <v>26</v>
      </c>
      <c r="B17" s="9" t="s">
        <v>27</v>
      </c>
      <c r="C17" s="10" t="s">
        <v>30</v>
      </c>
      <c r="D17" s="18">
        <v>325</v>
      </c>
      <c r="E17" s="10"/>
      <c r="F17" s="11"/>
    </row>
    <row r="18" s="1" customFormat="1" ht="28" customHeight="1" spans="1:6">
      <c r="A18" s="8" t="s">
        <v>31</v>
      </c>
      <c r="B18" s="9" t="s">
        <v>23</v>
      </c>
      <c r="C18" s="8" t="s">
        <v>32</v>
      </c>
      <c r="D18" s="12">
        <v>5200</v>
      </c>
      <c r="E18" s="10"/>
      <c r="F18" s="11"/>
    </row>
    <row r="19" s="2" customFormat="1" ht="28" customHeight="1" spans="1:6">
      <c r="A19" s="5" t="s">
        <v>33</v>
      </c>
      <c r="B19" s="5"/>
      <c r="C19" s="19"/>
      <c r="D19" s="5">
        <f>SUM(D5:D18)</f>
        <v>111301</v>
      </c>
      <c r="E19" s="6"/>
      <c r="F19" s="7"/>
    </row>
  </sheetData>
  <mergeCells count="1">
    <mergeCell ref="A1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新增债券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没名字</cp:lastModifiedBy>
  <dcterms:created xsi:type="dcterms:W3CDTF">2018-05-16T00:42:00Z</dcterms:created>
  <cp:lastPrinted>2023-04-23T00:21:00Z</cp:lastPrinted>
  <dcterms:modified xsi:type="dcterms:W3CDTF">2026-09-08T08:26:34Z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D2068531ADDC4B89BF5D125809FD146B_13</vt:lpwstr>
  </property>
  <property fmtid="{D5CDD505-2E9C-101B-9397-08002B2CF9AE}" pid="4" name="CalculationRule">
    <vt:i4>0</vt:i4>
  </property>
</Properties>
</file>