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2018年8月高平市政府债务限额及余额情况表" sheetId="1" r:id="rId1"/>
  </sheets>
  <externalReferences>
    <externalReference r:id="rId2"/>
    <externalReference r:id="rId3"/>
    <externalReference r:id="rId4"/>
  </externalReferences>
  <definedNames>
    <definedName name="Database" hidden="1">#REF!</definedName>
    <definedName name="地区名称">[2]封面!$B$2:$B$6</definedName>
    <definedName name="收入" hidden="1">#REF!</definedName>
  </definedNames>
  <calcPr calcId="144525"/>
</workbook>
</file>

<file path=xl/sharedStrings.xml><?xml version="1.0" encoding="utf-8"?>
<sst xmlns="http://schemas.openxmlformats.org/spreadsheetml/2006/main" count="29">
  <si>
    <t>2018年8月高平市政府债务限额及余额情况表</t>
  </si>
  <si>
    <t>单位：万元</t>
  </si>
  <si>
    <t>类型</t>
  </si>
  <si>
    <t>项目</t>
  </si>
  <si>
    <t>限额</t>
  </si>
  <si>
    <t>余额</t>
  </si>
  <si>
    <t>一般债务</t>
  </si>
  <si>
    <t>各债务单位应付工程款等</t>
  </si>
  <si>
    <t>神农路北延2015</t>
  </si>
  <si>
    <t>精卫路2015（南内环—南赵庄南大桥段）</t>
  </si>
  <si>
    <t>丹河景观工程2015</t>
  </si>
  <si>
    <t>二期集中供热工程2015</t>
  </si>
  <si>
    <t>中小学校舍安全工程</t>
  </si>
  <si>
    <t>2018年置换债券（一般）</t>
  </si>
  <si>
    <t>易地扶贫搬迁</t>
  </si>
  <si>
    <t>农村供排水工程</t>
  </si>
  <si>
    <t>小计</t>
  </si>
  <si>
    <t>专项债务</t>
  </si>
  <si>
    <t>常春热力应付工程款等</t>
  </si>
  <si>
    <t>集中供热二期工程2016</t>
  </si>
  <si>
    <t>建设路南延工程</t>
  </si>
  <si>
    <t>第二污水处理厂工程</t>
  </si>
  <si>
    <t>五路一河工程</t>
  </si>
  <si>
    <t>客运南侧支路工程</t>
  </si>
  <si>
    <t>金峰南路工程</t>
  </si>
  <si>
    <t>城南居委棚户区改造项目</t>
  </si>
  <si>
    <t>2018年置换债券（专项）</t>
  </si>
  <si>
    <t>合计</t>
  </si>
  <si>
    <t xml:space="preserve">    备注：2018年政府债务在债务限额之内。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</si>
</sst>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8"/>
      <name val="黑体"/>
      <family val="3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vertical="center"/>
    </xf>
    <xf numFmtId="0" fontId="0" fillId="0" borderId="2" xfId="49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Documents and Settings\&#26446;&#29790;&#21018;\&#26700;&#38754;\2009&#24180;&#20915;&#31639;&#25968;&#233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1508;&#21439;&#27719;&#24635;&#26187;&#22478;&#24066;2014&#24180;&#22320;&#26041;&#36130;&#25919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851;&#20110;&#19978;&#25253;&#36130;&#25919;&#39044;&#31639;&#35843;&#25972;&#24773;&#20917;&#30340;&#36890;&#30693;\2012&#24180;&#26032;&#20307;&#21046;&#27979;&#31639;&#25910;&#20837;&#34920;\2010&#24180;&#32467;&#31639;&#20107;&#39033;\2009&#24180;&#20915;&#31639;&#25968;&#233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4"/>
      <sheetName val="Sheet1"/>
      <sheetName val="Sheet2"/>
      <sheetName val="Sheet12"/>
      <sheetName val="Sheet11"/>
      <sheetName val="Sheet13"/>
      <sheetName val="Sheet10"/>
      <sheetName val="Sheet9"/>
      <sheetName val="Sheet8"/>
      <sheetName val="Sheet7"/>
      <sheetName val="Sheet5"/>
      <sheetName val="Sheet6"/>
      <sheetName val="Sheet4"/>
      <sheetName val="Sheet16"/>
      <sheetName val="Sheet15"/>
      <sheetName val="Sheet3"/>
      <sheetName val="L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结算事项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4"/>
      <sheetName val="Sheet1"/>
      <sheetName val="Sheet2"/>
      <sheetName val="Sheet12"/>
      <sheetName val="Sheet11"/>
      <sheetName val="Sheet13"/>
      <sheetName val="Sheet10"/>
      <sheetName val="Sheet9"/>
      <sheetName val="Sheet8"/>
      <sheetName val="Sheet7"/>
      <sheetName val="Sheet5"/>
      <sheetName val="Sheet6"/>
      <sheetName val="Sheet16"/>
      <sheetName val="Sheet4"/>
      <sheetName val="Sheet15"/>
      <sheetName val="Sheet3"/>
      <sheetName val="L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A1" sqref="A1:D2"/>
    </sheetView>
  </sheetViews>
  <sheetFormatPr defaultColWidth="9" defaultRowHeight="14.25" outlineLevelCol="3"/>
  <cols>
    <col min="1" max="1" width="10.625" style="2" customWidth="1"/>
    <col min="2" max="2" width="43.25" style="2" customWidth="1"/>
    <col min="3" max="3" width="11.375" style="2" customWidth="1"/>
    <col min="4" max="4" width="11.75" style="2" customWidth="1"/>
    <col min="5" max="16384" width="9" style="2" customWidth="1"/>
  </cols>
  <sheetData>
    <row r="1" spans="1:4">
      <c r="A1" s="3" t="s">
        <v>0</v>
      </c>
      <c r="B1" s="3"/>
      <c r="C1" s="3"/>
      <c r="D1" s="3"/>
    </row>
    <row r="2" ht="26.1" customHeight="1" spans="1:4">
      <c r="A2" s="3"/>
      <c r="B2" s="3"/>
      <c r="C2" s="3"/>
      <c r="D2" s="3"/>
    </row>
    <row r="3" ht="21" customHeight="1" spans="1:4">
      <c r="A3" s="4"/>
      <c r="B3" s="4"/>
      <c r="C3" s="5" t="s">
        <v>1</v>
      </c>
      <c r="D3" s="5"/>
    </row>
    <row r="4" ht="26.1" customHeight="1" spans="1:4">
      <c r="A4" s="6" t="s">
        <v>2</v>
      </c>
      <c r="B4" s="6" t="s">
        <v>3</v>
      </c>
      <c r="C4" s="6" t="s">
        <v>4</v>
      </c>
      <c r="D4" s="6" t="s">
        <v>5</v>
      </c>
    </row>
    <row r="5" ht="26.1" customHeight="1" spans="1:4">
      <c r="A5" s="7" t="s">
        <v>6</v>
      </c>
      <c r="B5" s="8" t="s">
        <v>7</v>
      </c>
      <c r="C5" s="7">
        <v>88000</v>
      </c>
      <c r="D5" s="7">
        <v>12511.03</v>
      </c>
    </row>
    <row r="6" ht="26.1" customHeight="1" spans="1:4">
      <c r="A6" s="7"/>
      <c r="B6" s="9" t="s">
        <v>8</v>
      </c>
      <c r="C6" s="7"/>
      <c r="D6" s="10">
        <v>4000</v>
      </c>
    </row>
    <row r="7" ht="26.1" customHeight="1" spans="1:4">
      <c r="A7" s="7"/>
      <c r="B7" s="11" t="s">
        <v>9</v>
      </c>
      <c r="C7" s="7"/>
      <c r="D7" s="10">
        <v>4000</v>
      </c>
    </row>
    <row r="8" ht="26.1" customHeight="1" spans="1:4">
      <c r="A8" s="7"/>
      <c r="B8" s="12" t="s">
        <v>10</v>
      </c>
      <c r="C8" s="7"/>
      <c r="D8" s="10">
        <v>3500</v>
      </c>
    </row>
    <row r="9" ht="26.1" customHeight="1" spans="1:4">
      <c r="A9" s="7"/>
      <c r="B9" s="12" t="s">
        <v>10</v>
      </c>
      <c r="C9" s="7"/>
      <c r="D9" s="10">
        <v>2000</v>
      </c>
    </row>
    <row r="10" ht="26.1" customHeight="1" spans="1:4">
      <c r="A10" s="7"/>
      <c r="B10" s="11" t="s">
        <v>11</v>
      </c>
      <c r="C10" s="7"/>
      <c r="D10" s="10">
        <v>1500</v>
      </c>
    </row>
    <row r="11" ht="26.1" customHeight="1" spans="1:4">
      <c r="A11" s="7"/>
      <c r="B11" s="8" t="s">
        <v>12</v>
      </c>
      <c r="C11" s="7"/>
      <c r="D11" s="7">
        <v>7200</v>
      </c>
    </row>
    <row r="12" ht="26.1" customHeight="1" spans="1:4">
      <c r="A12" s="7"/>
      <c r="B12" s="8" t="s">
        <v>13</v>
      </c>
      <c r="C12" s="7"/>
      <c r="D12" s="7">
        <v>11358.5</v>
      </c>
    </row>
    <row r="13" ht="26.1" customHeight="1" spans="1:4">
      <c r="A13" s="7"/>
      <c r="B13" s="8" t="s">
        <v>14</v>
      </c>
      <c r="C13" s="7"/>
      <c r="D13" s="7">
        <v>938</v>
      </c>
    </row>
    <row r="14" ht="26.1" customHeight="1" spans="1:4">
      <c r="A14" s="7"/>
      <c r="B14" s="8" t="s">
        <v>15</v>
      </c>
      <c r="C14" s="7"/>
      <c r="D14" s="7">
        <v>2062</v>
      </c>
    </row>
    <row r="15" s="1" customFormat="1" ht="26.1" customHeight="1" spans="1:4">
      <c r="A15" s="6"/>
      <c r="B15" s="6" t="s">
        <v>16</v>
      </c>
      <c r="C15" s="6">
        <v>88000</v>
      </c>
      <c r="D15" s="6">
        <f>SUM(D5:D14)</f>
        <v>49069.53</v>
      </c>
    </row>
    <row r="16" ht="26.1" customHeight="1" spans="1:4">
      <c r="A16" s="7" t="s">
        <v>17</v>
      </c>
      <c r="B16" s="8" t="s">
        <v>18</v>
      </c>
      <c r="C16" s="7">
        <v>43000</v>
      </c>
      <c r="D16" s="7">
        <v>4858.43</v>
      </c>
    </row>
    <row r="17" ht="26.1" customHeight="1" spans="1:4">
      <c r="A17" s="7"/>
      <c r="B17" s="9" t="s">
        <v>19</v>
      </c>
      <c r="C17" s="7"/>
      <c r="D17" s="10">
        <v>3500</v>
      </c>
    </row>
    <row r="18" ht="26.1" customHeight="1" spans="1:4">
      <c r="A18" s="7"/>
      <c r="B18" s="13" t="s">
        <v>19</v>
      </c>
      <c r="C18" s="7"/>
      <c r="D18" s="14">
        <v>1000</v>
      </c>
    </row>
    <row r="19" ht="26.1" customHeight="1" spans="1:4">
      <c r="A19" s="7"/>
      <c r="B19" s="15" t="s">
        <v>20</v>
      </c>
      <c r="C19" s="7"/>
      <c r="D19" s="10">
        <v>3000</v>
      </c>
    </row>
    <row r="20" ht="26.1" customHeight="1" spans="1:4">
      <c r="A20" s="7"/>
      <c r="B20" s="15" t="s">
        <v>21</v>
      </c>
      <c r="C20" s="7"/>
      <c r="D20" s="10">
        <v>500</v>
      </c>
    </row>
    <row r="21" ht="26.1" customHeight="1" spans="1:4">
      <c r="A21" s="7"/>
      <c r="B21" s="15" t="s">
        <v>22</v>
      </c>
      <c r="C21" s="7"/>
      <c r="D21" s="10">
        <v>950</v>
      </c>
    </row>
    <row r="22" ht="26.1" customHeight="1" spans="1:4">
      <c r="A22" s="7"/>
      <c r="B22" s="15" t="s">
        <v>23</v>
      </c>
      <c r="C22" s="7"/>
      <c r="D22" s="10">
        <v>400</v>
      </c>
    </row>
    <row r="23" ht="26.1" customHeight="1" spans="1:4">
      <c r="A23" s="7"/>
      <c r="B23" s="15" t="s">
        <v>24</v>
      </c>
      <c r="C23" s="7"/>
      <c r="D23" s="10">
        <v>650</v>
      </c>
    </row>
    <row r="24" ht="26.1" customHeight="1" spans="1:4">
      <c r="A24" s="7"/>
      <c r="B24" s="8" t="s">
        <v>25</v>
      </c>
      <c r="C24" s="7"/>
      <c r="D24" s="7">
        <v>10000</v>
      </c>
    </row>
    <row r="25" ht="26.1" customHeight="1" spans="1:4">
      <c r="A25" s="7"/>
      <c r="B25" s="8" t="s">
        <v>26</v>
      </c>
      <c r="C25" s="7"/>
      <c r="D25" s="7">
        <v>3200</v>
      </c>
    </row>
    <row r="26" s="1" customFormat="1" ht="26.1" customHeight="1" spans="1:4">
      <c r="A26" s="6"/>
      <c r="B26" s="6" t="s">
        <v>16</v>
      </c>
      <c r="C26" s="6">
        <v>43000</v>
      </c>
      <c r="D26" s="6">
        <f>SUM(D16:D25)</f>
        <v>28058.43</v>
      </c>
    </row>
    <row r="27" ht="26.1" customHeight="1" spans="1:4">
      <c r="A27" s="6" t="s">
        <v>27</v>
      </c>
      <c r="B27" s="16"/>
      <c r="C27" s="17">
        <f>C26+C15</f>
        <v>131000</v>
      </c>
      <c r="D27" s="17">
        <f>D26+D15</f>
        <v>77127.96</v>
      </c>
    </row>
    <row r="28" ht="30.95" customHeight="1" spans="1:4">
      <c r="A28" s="18" t="s">
        <v>28</v>
      </c>
      <c r="B28" s="18"/>
      <c r="C28" s="18"/>
      <c r="D28" s="18"/>
    </row>
  </sheetData>
  <mergeCells count="7">
    <mergeCell ref="C3:D3"/>
    <mergeCell ref="A28:D28"/>
    <mergeCell ref="A5:A15"/>
    <mergeCell ref="A16:A26"/>
    <mergeCell ref="C5:C14"/>
    <mergeCell ref="C16:C24"/>
    <mergeCell ref="A1:D2"/>
  </mergeCells>
  <printOptions horizontalCentered="1"/>
  <pageMargins left="0.75" right="0.75" top="0.75" bottom="0.629861111111111" header="0.509722222222222" footer="0.509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2018年8月高平市政府债务限额及余额情况表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2018-11-14T03:37:54Z</dcterms:created>
  <dcterms:modified xsi:type="dcterms:W3CDTF">2018-11-14T03:39:28Z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